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</sheets>
  <definedNames>
    <definedName name="SpendingTable">'Start Here'!$A$18:$F$32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"/>
  </numFmts>
  <fonts count="7">
    <font>
      <sz val="11"/>
      <name val="Arial"/>
    </font>
    <font>
      <b/>
      <sz val="11"/>
      <color rgb="FFFFFFFF"/>
      <name val="Arial"/>
    </font>
    <font>
      <b/>
      <sz val="18"/>
      <color rgb="FF13202B"/>
      <name val="Arial"/>
    </font>
    <font>
      <b/>
      <sz val="11"/>
      <name val="Arial"/>
    </font>
    <font>
      <sz val="10"/>
      <color rgb="FF6B7A86"/>
      <name val="Arial"/>
    </font>
    <font>
      <sz val="11"/>
      <color rgb="FF1F7F7A"/>
      <name val="Arial"/>
    </font>
    <font>
      <sz val="11"/>
      <color rgb="FFD0605E"/>
      <name val="Arial"/>
    </font>
  </fonts>
  <fills count="4">
    <fill>
      <patternFill patternType="none"/>
    </fill>
    <fill>
      <patternFill patternType="gray125"/>
    </fill>
    <fill>
      <patternFill patternType="solid">
        <fgColor rgb="FF1F7F7A"/>
        <bgColor indexed="64"/>
      </patternFill>
    </fill>
    <fill>
      <patternFill patternType="solid">
        <fgColor rgb="FFFFF6D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0" fontId="0" fillId="0" borderId="0" xfId="0" applyNumberFormat="1"/>
    <xf numFmtId="0" fontId="2" fillId="0" borderId="0" xfId="0" applyFont="1"/>
    <xf numFmtId="165" fontId="3" fillId="0" borderId="0" xfId="0" applyNumberFormat="1" applyFont="1"/>
    <xf numFmtId="0" fontId="0" fillId="3" borderId="0" xfId="0" applyFill="1"/>
    <xf numFmtId="0" fontId="4" fillId="0" borderId="0" xfId="0" applyFont="1"/>
    <xf numFmtId="0" fontId="5" fillId="0" borderId="0" xfId="0" applyFont="1"/>
    <xf numFmtId="0" fontId="6" fillId="0" borderId="0" xfId="0" applyFont="1"/>
    <xf numFmtId="9" fontId="0" fillId="3" borderId="0" xfId="0" applyNumberFormat="1" applyFill="1"/>
    <xf numFmtId="0" fontId="3" fillId="0" borderId="0" xfId="0" applyFont="1"/>
    <xf numFmtId="165" fontId="0" fillId="3" borderId="0" xfId="0" applyNumberForma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/>
  </sheetViews>
  <sheetFormatPr defaultRowHeight="16"/>
  <cols>
    <col min="1" max="1" width="24" customWidth="1"/>
    <col min="2" max="2" width="13" customWidth="1"/>
    <col min="3" max="3" width="13" customWidth="1"/>
    <col min="4" max="4" width="13" customWidth="1"/>
    <col min="5" max="5" width="9" customWidth="1"/>
    <col min="6" max="6" width="24" customWidth="1"/>
  </cols>
  <sheetData>
    <row r="1">
      <c r="A1" s="5" t="inlineStr">
        <is>
          <t xml:space="preserve">Simple Monthly Budget (free)</t>
        </is>
      </c>
    </row>
    <row r="2">
      <c r="A2" s="8" t="inlineStr">
        <is>
          <t xml:space="preserve">Type your monthly budget and what you actually spent in the yellow cells. Everything else updates.</t>
        </is>
      </c>
    </row>
    <row r="4">
      <c r="A4" s="1" t="inlineStr">
        <is>
          <t xml:space="preserve">Summary</t>
        </is>
      </c>
      <c r="B4" s="1" t="inlineStr">
        <is>
          <t xml:space="preserve">Planned</t>
        </is>
      </c>
      <c r="C4" s="1" t="inlineStr">
        <is>
          <t xml:space="preserve">Actual</t>
        </is>
      </c>
      <c r="D4" s="1" t="inlineStr">
        <is>
          <t xml:space="preserve">Difference</t>
        </is>
      </c>
    </row>
    <row r="5">
      <c r="A5" s="12" t="inlineStr">
        <is>
          <t xml:space="preserve">Income</t>
        </is>
      </c>
      <c r="B5" s="3">
        <f>SUM(B12:B14)</f>
      </c>
      <c r="C5" s="3">
        <f>SUM(C12:C14)</f>
      </c>
      <c r="D5" s="6">
        <f>C5-B5</f>
      </c>
    </row>
    <row r="6">
      <c r="A6" s="12" t="inlineStr">
        <is>
          <t xml:space="preserve">Spending</t>
        </is>
      </c>
      <c r="B6" s="3">
        <f>SUM(B18:B32)</f>
      </c>
      <c r="C6" s="3">
        <f>SUM(C18:C32)</f>
      </c>
      <c r="D6" s="6">
        <f>B6-C6</f>
      </c>
    </row>
    <row r="7">
      <c r="A7" s="12" t="inlineStr">
        <is>
          <t xml:space="preserve">Left over</t>
        </is>
      </c>
      <c r="B7" s="6">
        <f>B5-B6</f>
      </c>
      <c r="C7" s="6">
        <f>C5-C6</f>
      </c>
    </row>
    <row r="8">
      <c r="A8" s="12" t="inlineStr">
        <is>
          <t xml:space="preserve">Share of income spent</t>
        </is>
      </c>
      <c r="C8" s="4">
        <f>IF(C5=0,"",C6/C5)</f>
      </c>
    </row>
    <row r="10">
      <c r="A10" s="12" t="inlineStr">
        <is>
          <t xml:space="preserve">INCOME</t>
        </is>
      </c>
    </row>
    <row r="11">
      <c r="A11" s="1" t="inlineStr">
        <is>
          <t xml:space="preserve">Source</t>
        </is>
      </c>
      <c r="B11" s="1" t="inlineStr">
        <is>
          <t xml:space="preserve">Expected</t>
        </is>
      </c>
      <c r="C11" s="1" t="inlineStr">
        <is>
          <t xml:space="preserve">Received</t>
        </is>
      </c>
      <c r="D11" s="1" t="inlineStr">
        <is>
          <t xml:space="preserve">Difference</t>
        </is>
      </c>
    </row>
    <row r="12">
      <c r="A12" s="7" t="inlineStr">
        <is>
          <t xml:space="preserve">Salary</t>
        </is>
      </c>
      <c r="B12" s="13">
        <v>3200</v>
      </c>
      <c r="C12" s="13">
        <v>3200</v>
      </c>
      <c r="D12" s="6">
        <f>IF(B12="","",C12-B12)</f>
      </c>
    </row>
    <row r="13">
      <c r="A13" s="7" t="inlineStr">
        <is>
          <t xml:space="preserve">Side income</t>
        </is>
      </c>
      <c r="B13" s="13">
        <v>250</v>
      </c>
      <c r="C13" s="13">
        <v>250</v>
      </c>
      <c r="D13" s="6">
        <f>IF(B13="","",C13-B13)</f>
      </c>
    </row>
    <row r="14">
      <c r="A14" s="7"/>
      <c r="B14" s="13"/>
      <c r="C14" s="13"/>
      <c r="D14" s="6">
        <f>IF(B14="","",C14-B14)</f>
      </c>
    </row>
    <row r="16">
      <c r="A16" s="12" t="inlineStr">
        <is>
          <t xml:space="preserve">SPENDING</t>
        </is>
      </c>
    </row>
    <row r="17">
      <c r="A17" s="1" t="inlineStr">
        <is>
          <t xml:space="preserve">Category</t>
        </is>
      </c>
      <c r="B17" s="1" t="inlineStr">
        <is>
          <t xml:space="preserve">Budget</t>
        </is>
      </c>
      <c r="C17" s="1" t="inlineStr">
        <is>
          <t xml:space="preserve">Spent</t>
        </is>
      </c>
      <c r="D17" s="1" t="inlineStr">
        <is>
          <t xml:space="preserve">Left</t>
        </is>
      </c>
      <c r="E17" s="1" t="inlineStr">
        <is>
          <t xml:space="preserve">Used</t>
        </is>
      </c>
      <c r="F17" s="1" t="inlineStr">
        <is>
          <t xml:space="preserve">Used bar</t>
        </is>
      </c>
    </row>
    <row r="18">
      <c r="A18" s="7" t="inlineStr">
        <is>
          <t xml:space="preserve">Rent / mortgage</t>
        </is>
      </c>
      <c r="B18" s="13">
        <v>1100</v>
      </c>
      <c r="C18" s="13">
        <v>1100</v>
      </c>
      <c r="D18" s="6">
        <f>IF(B18="","",B18-C18)</f>
      </c>
      <c r="E18" s="4">
        <f>IF(OR(B18="",B18=0),"",C18/B18)</f>
      </c>
      <c r="F18" s="9">
        <f>IF(OR(B18="",B18=0),"",REPT("█",MIN(20,ROUND(C18/B18*10,0))))</f>
      </c>
    </row>
    <row r="19">
      <c r="A19" s="7" t="inlineStr">
        <is>
          <t xml:space="preserve">Utilities</t>
        </is>
      </c>
      <c r="B19" s="13">
        <v>160</v>
      </c>
      <c r="C19" s="13">
        <v>88</v>
      </c>
      <c r="D19" s="6">
        <f>IF(B19="","",B19-C19)</f>
      </c>
      <c r="E19" s="4">
        <f>IF(OR(B19="",B19=0),"",C19/B19)</f>
      </c>
      <c r="F19" s="9">
        <f>IF(OR(B19="",B19=0),"",REPT("█",MIN(20,ROUND(C19/B19*10,0))))</f>
      </c>
    </row>
    <row r="20">
      <c r="A20" s="7" t="inlineStr">
        <is>
          <t xml:space="preserve">Groceries</t>
        </is>
      </c>
      <c r="B20" s="13">
        <v>420</v>
      </c>
      <c r="C20" s="13">
        <v>444.55</v>
      </c>
      <c r="D20" s="6">
        <f>IF(B20="","",B20-C20)</f>
      </c>
      <c r="E20" s="4">
        <f>IF(OR(B20="",B20=0),"",C20/B20)</f>
      </c>
      <c r="F20" s="9">
        <f>IF(OR(B20="",B20=0),"",REPT("█",MIN(20,ROUND(C20/B20*10,0))))</f>
      </c>
    </row>
    <row r="21">
      <c r="A21" s="7" t="inlineStr">
        <is>
          <t xml:space="preserve">Transport</t>
        </is>
      </c>
      <c r="B21" s="13">
        <v>180</v>
      </c>
      <c r="C21" s="13">
        <v>130</v>
      </c>
      <c r="D21" s="6">
        <f>IF(B21="","",B21-C21)</f>
      </c>
      <c r="E21" s="4">
        <f>IF(OR(B21="",B21=0),"",C21/B21)</f>
      </c>
      <c r="F21" s="9">
        <f>IF(OR(B21="",B21=0),"",REPT("█",MIN(20,ROUND(C21/B21*10,0))))</f>
      </c>
    </row>
    <row r="22">
      <c r="A22" s="7" t="inlineStr">
        <is>
          <t xml:space="preserve">Phone &amp; internet</t>
        </is>
      </c>
      <c r="B22" s="13">
        <v>75</v>
      </c>
      <c r="C22" s="13">
        <v>75</v>
      </c>
      <c r="D22" s="6">
        <f>IF(B22="","",B22-C22)</f>
      </c>
      <c r="E22" s="4">
        <f>IF(OR(B22="",B22=0),"",C22/B22)</f>
      </c>
      <c r="F22" s="9">
        <f>IF(OR(B22="",B22=0),"",REPT("█",MIN(20,ROUND(C22/B22*10,0))))</f>
      </c>
    </row>
    <row r="23">
      <c r="A23" s="7" t="inlineStr">
        <is>
          <t xml:space="preserve">Insurance</t>
        </is>
      </c>
      <c r="B23" s="13">
        <v>120</v>
      </c>
      <c r="C23" s="13">
        <v>120</v>
      </c>
      <c r="D23" s="6">
        <f>IF(B23="","",B23-C23)</f>
      </c>
      <c r="E23" s="4">
        <f>IF(OR(B23="",B23=0),"",C23/B23)</f>
      </c>
      <c r="F23" s="9">
        <f>IF(OR(B23="",B23=0),"",REPT("█",MIN(20,ROUND(C23/B23*10,0))))</f>
      </c>
    </row>
    <row r="24">
      <c r="A24" s="7" t="inlineStr">
        <is>
          <t xml:space="preserve">Eating out</t>
        </is>
      </c>
      <c r="B24" s="13">
        <v>150</v>
      </c>
      <c r="C24" s="13">
        <v>163.7</v>
      </c>
      <c r="D24" s="6">
        <f>IF(B24="","",B24-C24)</f>
      </c>
      <c r="E24" s="4">
        <f>IF(OR(B24="",B24=0),"",C24/B24)</f>
      </c>
      <c r="F24" s="9">
        <f>IF(OR(B24="",B24=0),"",REPT("█",MIN(20,ROUND(C24/B24*10,0))))</f>
      </c>
    </row>
    <row r="25">
      <c r="A25" s="7" t="inlineStr">
        <is>
          <t xml:space="preserve">Subscriptions</t>
        </is>
      </c>
      <c r="B25" s="13">
        <v>45</v>
      </c>
      <c r="C25" s="13">
        <v>26.98</v>
      </c>
      <c r="D25" s="6">
        <f>IF(B25="","",B25-C25)</f>
      </c>
      <c r="E25" s="4">
        <f>IF(OR(B25="",B25=0),"",C25/B25)</f>
      </c>
      <c r="F25" s="9">
        <f>IF(OR(B25="",B25=0),"",REPT("█",MIN(20,ROUND(C25/B25*10,0))))</f>
      </c>
    </row>
    <row r="26">
      <c r="A26" s="7" t="inlineStr">
        <is>
          <t xml:space="preserve">Shopping</t>
        </is>
      </c>
      <c r="B26" s="13">
        <v>150</v>
      </c>
      <c r="C26" s="13">
        <v>89.99</v>
      </c>
      <c r="D26" s="6">
        <f>IF(B26="","",B26-C26)</f>
      </c>
      <c r="E26" s="4">
        <f>IF(OR(B26="",B26=0),"",C26/B26)</f>
      </c>
      <c r="F26" s="9">
        <f>IF(OR(B26="",B26=0),"",REPT("█",MIN(20,ROUND(C26/B26*10,0))))</f>
      </c>
    </row>
    <row r="27">
      <c r="A27" s="7" t="inlineStr">
        <is>
          <t xml:space="preserve">Savings transfer</t>
        </is>
      </c>
      <c r="B27" s="13">
        <v>400</v>
      </c>
      <c r="C27" s="13">
        <v>400</v>
      </c>
      <c r="D27" s="6">
        <f>IF(B27="","",B27-C27)</f>
      </c>
      <c r="E27" s="4">
        <f>IF(OR(B27="",B27=0),"",C27/B27)</f>
      </c>
      <c r="F27" s="9">
        <f>IF(OR(B27="",B27=0),"",REPT("█",MIN(20,ROUND(C27/B27*10,0))))</f>
      </c>
    </row>
    <row r="28">
      <c r="A28" s="7" t="inlineStr">
        <is>
          <t xml:space="preserve">Debt payments</t>
        </is>
      </c>
      <c r="B28" s="13">
        <v>200</v>
      </c>
      <c r="C28" s="13">
        <v>200</v>
      </c>
      <c r="D28" s="6">
        <f>IF(B28="","",B28-C28)</f>
      </c>
      <c r="E28" s="4">
        <f>IF(OR(B28="",B28=0),"",C28/B28)</f>
      </c>
      <c r="F28" s="9">
        <f>IF(OR(B28="",B28=0),"",REPT("█",MIN(20,ROUND(C28/B28*10,0))))</f>
      </c>
    </row>
    <row r="29">
      <c r="A29" s="7" t="inlineStr">
        <is>
          <t xml:space="preserve">Other</t>
        </is>
      </c>
      <c r="B29" s="13">
        <v>50</v>
      </c>
      <c r="C29" s="13">
        <v>45</v>
      </c>
      <c r="D29" s="6">
        <f>IF(B29="","",B29-C29)</f>
      </c>
      <c r="E29" s="4">
        <f>IF(OR(B29="",B29=0),"",C29/B29)</f>
      </c>
      <c r="F29" s="9">
        <f>IF(OR(B29="",B29=0),"",REPT("█",MIN(20,ROUND(C29/B29*10,0))))</f>
      </c>
    </row>
    <row r="30">
      <c r="A30" s="7"/>
      <c r="B30" s="13"/>
      <c r="C30" s="13"/>
      <c r="D30" s="6">
        <f>IF(B30="","",B30-C30)</f>
      </c>
      <c r="E30" s="4">
        <f>IF(OR(B30="",B30=0),"",C30/B30)</f>
      </c>
      <c r="F30" s="9">
        <f>IF(OR(B30="",B30=0),"",REPT("█",MIN(20,ROUND(C30/B30*10,0))))</f>
      </c>
    </row>
    <row r="31">
      <c r="A31" s="7"/>
      <c r="B31" s="13"/>
      <c r="C31" s="13"/>
      <c r="D31" s="6">
        <f>IF(B31="","",B31-C31)</f>
      </c>
      <c r="E31" s="4">
        <f>IF(OR(B31="",B31=0),"",C31/B31)</f>
      </c>
      <c r="F31" s="9">
        <f>IF(OR(B31="",B31=0),"",REPT("█",MIN(20,ROUND(C31/B31*10,0))))</f>
      </c>
    </row>
    <row r="32">
      <c r="A32" s="7"/>
      <c r="B32" s="13"/>
      <c r="C32" s="13"/>
      <c r="D32" s="6">
        <f>IF(B32="","",B32-C32)</f>
      </c>
      <c r="E32" s="4">
        <f>IF(OR(B32="",B32=0),"",C32/B32)</f>
      </c>
      <c r="F32" s="9">
        <f>IF(OR(B32="",B32=0),"",REPT("█",MIN(20,ROUND(C32/B32*10,0))))</f>
      </c>
    </row>
    <row r="34">
      <c r="A34" s="8" t="inlineStr">
        <is>
          <t xml:space="preserve">Negative 'Left' = overspent. The sample numbers show how it works; overwrite them with yours.</t>
        </is>
      </c>
    </row>
    <row r="35">
      <c r="A35" s="8" t="inlineStr">
        <is>
          <t xml:space="preserve">Works in Excel, Google Sheets (upload to Drive, open with Google Sheets) and Apple Numbers.</t>
        </is>
      </c>
    </row>
    <row r="36">
      <c r="A36" s="8" t="inlineStr">
        <is>
          <t xml:space="preserve"/>
        </is>
      </c>
    </row>
    <row r="37">
      <c r="A37" s="1" t="inlineStr">
        <is>
          <t xml:space="preserve">Want it to add up your spending for you? The full Monthly Budget Planner adds a 3,000-row</t>
        </is>
      </c>
    </row>
    <row r="38">
      <c r="A38" s="8" t="inlineStr">
        <is>
          <t xml:space="preserve">transaction log with category dropdowns, automatic month totals, and a 12-month overview with savings rate:</t>
        </is>
      </c>
    </row>
    <row r="39">
      <c r="A39" s="8" t="inlineStr">
        <is>
          <t xml:space="preserve">https://fever39risky-ux.github.io/ai-revenue-experiment/store/spreadsheets.html</t>
        </is>
      </c>
    </row>
  </sheetData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Simple Monthly Budget (free)</dc:title>
  <dc:creator/>
  <dcterms:created xsi:type="dcterms:W3CDTF">2026-09-22T00:00:00Z</dcterms:created>
</cp:coreProperties>
</file>